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8_{ED07F151-3D3E-40F4-BF11-605D8432D061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PHU LUC" sheetId="3" r:id="rId1"/>
  </sheets>
  <definedNames>
    <definedName name="_xlnm.Print_Titles" localSheetId="0">'PHU LUC'!$2:$3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4" i="3" l="1"/>
  <c r="G23" i="3"/>
  <c r="H21" i="3"/>
  <c r="G21" i="3"/>
  <c r="H24" i="3"/>
  <c r="H23" i="3"/>
  <c r="G25" i="3"/>
  <c r="H25" i="3"/>
  <c r="H27" i="3"/>
  <c r="H28" i="3"/>
  <c r="H30" i="3"/>
  <c r="H31" i="3"/>
  <c r="H32" i="3"/>
  <c r="G27" i="3"/>
  <c r="G28" i="3"/>
  <c r="G30" i="3"/>
  <c r="G31" i="3"/>
  <c r="G32" i="3"/>
  <c r="H11" i="3"/>
  <c r="H12" i="3"/>
  <c r="G11" i="3"/>
  <c r="G12" i="3"/>
  <c r="H5" i="3"/>
  <c r="G5" i="3"/>
</calcChain>
</file>

<file path=xl/sharedStrings.xml><?xml version="1.0" encoding="utf-8"?>
<sst xmlns="http://schemas.openxmlformats.org/spreadsheetml/2006/main" count="98" uniqueCount="65">
  <si>
    <t>Chỉ tiêu</t>
  </si>
  <si>
    <t>Đơn vị tính</t>
  </si>
  <si>
    <t>%</t>
  </si>
  <si>
    <t>ỦY BAN NHÂN DÂN XÃ KỲ KHANG</t>
  </si>
  <si>
    <t>Kế hoạch năm 2026</t>
  </si>
  <si>
    <t>I</t>
  </si>
  <si>
    <t>VỀ KINH TẾ</t>
  </si>
  <si>
    <t>Số doanh nghiệp hoạt động trên địa bàn</t>
  </si>
  <si>
    <t>DN</t>
  </si>
  <si>
    <t>Tỷ đồng</t>
  </si>
  <si>
    <t>Ha</t>
  </si>
  <si>
    <t>Tỷ lệ người dân tham gia bảo hiểm y tế</t>
  </si>
  <si>
    <t>Tỷ lệ người trong độ tuổi lao động tham gia bảo hiểm xã hội</t>
  </si>
  <si>
    <t>III</t>
  </si>
  <si>
    <t>Tỷ lệ chất thải rắn được thu gom, phân loại</t>
  </si>
  <si>
    <t>IV</t>
  </si>
  <si>
    <t>MÔI TRƯỜNG</t>
  </si>
  <si>
    <t>CẢI CÁCH HÀNH CHÍNH, CHUYỂN ĐỔI SỐ</t>
  </si>
  <si>
    <t xml:space="preserve">Tỷ lệ hồ sơ TTHC xử lý trực tuyến </t>
  </si>
  <si>
    <t>Tỷ lệ thanh toán trực tuyến trong giải quyết TTHC, DVC</t>
  </si>
  <si>
    <t>Tỷ lệ hồ sơ, kết quả giải quyết TTHC được số hóa</t>
  </si>
  <si>
    <t>V</t>
  </si>
  <si>
    <t>Duy trì chuẩn về an toàn ANCS, cơ sở vững mạnh toàn diện</t>
  </si>
  <si>
    <t>Đạt</t>
  </si>
  <si>
    <t>Xây dựng thế trận quốc phòng toàn dân, thế trận khu vực phòng thủ; đảm bảo chỉ tiêu giao quân</t>
  </si>
  <si>
    <t>Tỷ lệ dân số sử dụng nước sạch đảm bảo quy chuẩn</t>
  </si>
  <si>
    <t>Đạt %</t>
  </si>
  <si>
    <t xml:space="preserve">Diện tích, cơ cấu thực hiện tập trung, tích tụ ruộng đất </t>
  </si>
  <si>
    <t>Tỉ lệ hộ nghèo</t>
  </si>
  <si>
    <t>QUỐC PHÒNG, AN NINH</t>
  </si>
  <si>
    <t>-</t>
  </si>
  <si>
    <t>8/9</t>
  </si>
  <si>
    <t>Thực hiện 6 tháng đầu năm 2026</t>
  </si>
  <si>
    <t>Thực hiện 6 tháng đầu năm 2025</t>
  </si>
  <si>
    <t>So với thực hiện 6 tháng đầu năm 2025</t>
  </si>
  <si>
    <t>So với Kế hoạch 2026</t>
  </si>
  <si>
    <t>Tốc độ tăng giá trị sản phẩm trên đia bàn</t>
  </si>
  <si>
    <t>Chưa đánh giá</t>
  </si>
  <si>
    <t>7/9</t>
  </si>
  <si>
    <t>Cơ cấu kinh tế</t>
  </si>
  <si>
    <t xml:space="preserve">giá trị sản phẩm Nông lâm nghiệp, thủy sản </t>
  </si>
  <si>
    <t>Công nghiêp, xây dựng</t>
  </si>
  <si>
    <t xml:space="preserve">Thương mại, dịch vụ </t>
  </si>
  <si>
    <t>Tổng thu ngân sách trên địa bàn xã hưởng</t>
  </si>
  <si>
    <t>Giá trị sản xuất trên 1 đơn vị diện tích</t>
  </si>
  <si>
    <t>Thôn văn hóa</t>
  </si>
  <si>
    <t>Tỷ lệ gia đình văn hóa</t>
  </si>
  <si>
    <t>Giáo dục: Trường đạt chuẩn quốc gia</t>
  </si>
  <si>
    <t>trường</t>
  </si>
  <si>
    <t>Văn hóa</t>
  </si>
  <si>
    <t>VĂN HÓA XÃ HỘI</t>
  </si>
  <si>
    <t xml:space="preserve">Nông thôn mới: </t>
  </si>
  <si>
    <t>Tiêu chí NTM</t>
  </si>
  <si>
    <t>Xây dựng mới khu dân cư NTM kiểu mẫu</t>
  </si>
  <si>
    <t>Tiêu chí</t>
  </si>
  <si>
    <t xml:space="preserve">khu </t>
  </si>
  <si>
    <t>Thôn</t>
  </si>
  <si>
    <t>triệu đồng</t>
  </si>
  <si>
    <t>Đã triển khai rà soát, làm việc với 2 thôn thực hiện tích tụ</t>
  </si>
  <si>
    <t>Thu nhập bình quân đầu người, triệu đồng/người/năm</t>
  </si>
  <si>
    <t>6/8</t>
  </si>
  <si>
    <t>II</t>
  </si>
  <si>
    <t>95.12</t>
  </si>
  <si>
    <t>21.2</t>
  </si>
  <si>
    <r>
      <t xml:space="preserve">PHỤ LỤC: 
THỰC HIỆN CHỈ TIÊU KINH TẾ - XÃ HỘI  6 THÁNG ĐẦU NĂM 2026
</t>
    </r>
    <r>
      <rPr>
        <i/>
        <sz val="14"/>
        <color theme="1"/>
        <rFont val="Times New Roman"/>
        <family val="1"/>
      </rPr>
      <t xml:space="preserve">(Kèm theo báo cáo số      /BC-UBND ngày  10 tháng 7 năm 2026 của Ủy ban nhân dân xã Kỳ Khang)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</si>
</sst>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4"/>
      <color rgb="FFFF0000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1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1" applyFont="1" applyAlignment="1">
      <alignment horizontal="center" vertical="center"/>
    </xf>
    <xf numFmtId="164" fontId="4" fillId="0" borderId="0" xfId="2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/>
    </xf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6" fontId="4" fillId="0" borderId="2" xfId="1" quotePrefix="1" applyNumberFormat="1" applyFont="1" applyBorder="1" applyAlignment="1">
      <alignment horizontal="center" vertical="center" wrapText="1"/>
    </xf>
    <xf numFmtId="16" fontId="4" fillId="0" borderId="2" xfId="1" quotePrefix="1" applyNumberFormat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horizontal="left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2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4" fillId="0" borderId="2" xfId="1" quotePrefix="1" applyFont="1" applyBorder="1" applyAlignment="1">
      <alignment horizontal="center" vertical="center"/>
    </xf>
    <xf numFmtId="0" fontId="8" fillId="0" borderId="2" xfId="1" quotePrefix="1" applyFont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 wrapText="1"/>
    </xf>
    <xf numFmtId="0" fontId="4" fillId="0" borderId="2" xfId="0" quotePrefix="1" applyFont="1" applyBorder="1" applyAlignment="1">
      <alignment horizontal="center" vertical="center"/>
    </xf>
    <xf numFmtId="0" fontId="9" fillId="0" borderId="2" xfId="1" quotePrefix="1" applyFont="1" applyBorder="1" applyAlignment="1">
      <alignment horizontal="center" vertical="center"/>
    </xf>
    <xf numFmtId="0" fontId="9" fillId="2" borderId="0" xfId="0" applyFont="1" applyFill="1" applyAlignment="1">
      <alignment horizontal="left"/>
    </xf>
    <xf numFmtId="9" fontId="4" fillId="0" borderId="2" xfId="4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 wrapText="1"/>
    </xf>
  </cellXfs>
  <cellStyles count="5">
    <cellStyle name="Comma 2 2" xfId="2" xr:uid="{00000000-0005-0000-0000-000000000000}"/>
    <cellStyle name="Comma 5" xfId="3" xr:uid="{00000000-0005-0000-0000-000001000000}"/>
    <cellStyle name="Normal" xfId="0" builtinId="0"/>
    <cellStyle name="Normal 14" xfId="1" xr:uid="{00000000-0005-0000-0000-000003000000}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tabSelected="1" zoomScale="66" zoomScaleNormal="100" workbookViewId="0">
      <selection activeCell="C6" sqref="C6"/>
    </sheetView>
  </sheetViews>
  <sheetFormatPr defaultColWidth="9.21875" defaultRowHeight="13.8" x14ac:dyDescent="0.25"/>
  <cols>
    <col min="1" max="1" width="8.21875" style="2" customWidth="1"/>
    <col min="2" max="2" width="45.77734375" style="1" customWidth="1"/>
    <col min="3" max="3" width="19" style="1" customWidth="1"/>
    <col min="4" max="4" width="20.33203125" style="1" customWidth="1"/>
    <col min="5" max="5" width="22.109375" style="2" customWidth="1"/>
    <col min="6" max="6" width="22.109375" style="1" customWidth="1"/>
    <col min="7" max="7" width="27.77734375" style="1" customWidth="1"/>
    <col min="8" max="8" width="21.44140625" style="1" customWidth="1"/>
    <col min="9" max="9" width="10.88671875" style="1" customWidth="1"/>
    <col min="10" max="10" width="11.21875" style="1" customWidth="1"/>
    <col min="11" max="11" width="9.21875" style="1"/>
    <col min="12" max="12" width="2.44140625" style="1" customWidth="1"/>
    <col min="13" max="13" width="11.6640625" style="1" customWidth="1"/>
    <col min="14" max="14" width="17.21875" style="1" customWidth="1"/>
    <col min="15" max="16384" width="9.21875" style="1"/>
  </cols>
  <sheetData>
    <row r="1" spans="1:8" s="3" customFormat="1" ht="60.45" customHeight="1" x14ac:dyDescent="0.35">
      <c r="A1" s="37" t="s">
        <v>64</v>
      </c>
      <c r="B1" s="37"/>
      <c r="C1" s="37"/>
      <c r="D1" s="37"/>
      <c r="E1" s="37"/>
      <c r="F1" s="37"/>
      <c r="G1" s="37"/>
      <c r="H1" s="37"/>
    </row>
    <row r="2" spans="1:8" s="3" customFormat="1" ht="26.25" customHeight="1" x14ac:dyDescent="0.35">
      <c r="A2" s="38"/>
      <c r="B2" s="38" t="s">
        <v>0</v>
      </c>
      <c r="C2" s="39" t="s">
        <v>1</v>
      </c>
      <c r="D2" s="39" t="s">
        <v>33</v>
      </c>
      <c r="E2" s="39" t="s">
        <v>4</v>
      </c>
      <c r="F2" s="39" t="s">
        <v>32</v>
      </c>
      <c r="G2" s="39" t="s">
        <v>26</v>
      </c>
      <c r="H2" s="39"/>
    </row>
    <row r="3" spans="1:8" s="3" customFormat="1" ht="57" customHeight="1" x14ac:dyDescent="0.35">
      <c r="A3" s="38"/>
      <c r="B3" s="38"/>
      <c r="C3" s="39"/>
      <c r="D3" s="39"/>
      <c r="E3" s="39"/>
      <c r="F3" s="39"/>
      <c r="G3" s="31" t="s">
        <v>34</v>
      </c>
      <c r="H3" s="31" t="s">
        <v>35</v>
      </c>
    </row>
    <row r="4" spans="1:8" s="5" customFormat="1" ht="28.05" customHeight="1" x14ac:dyDescent="0.3">
      <c r="A4" s="12" t="s">
        <v>5</v>
      </c>
      <c r="B4" s="13" t="s">
        <v>6</v>
      </c>
      <c r="C4" s="13"/>
      <c r="D4" s="13"/>
      <c r="E4" s="14"/>
      <c r="F4" s="14"/>
      <c r="G4" s="14"/>
      <c r="H4" s="14"/>
    </row>
    <row r="5" spans="1:8" s="6" customFormat="1" ht="28.05" customHeight="1" x14ac:dyDescent="0.35">
      <c r="A5" s="15">
        <v>1</v>
      </c>
      <c r="B5" s="16" t="s">
        <v>36</v>
      </c>
      <c r="C5" s="17" t="s">
        <v>2</v>
      </c>
      <c r="D5" s="17">
        <v>4.67</v>
      </c>
      <c r="E5" s="15">
        <v>5.5</v>
      </c>
      <c r="F5" s="15">
        <v>5.73</v>
      </c>
      <c r="G5" s="35">
        <f>(F5/D5)</f>
        <v>1.226980728051392</v>
      </c>
      <c r="H5" s="35">
        <f>(F5/E5)</f>
        <v>1.041818181818182</v>
      </c>
    </row>
    <row r="6" spans="1:8" s="6" customFormat="1" ht="40.049999999999997" customHeight="1" x14ac:dyDescent="0.35">
      <c r="A6" s="15">
        <v>2</v>
      </c>
      <c r="B6" s="16" t="s">
        <v>59</v>
      </c>
      <c r="C6" s="17" t="s">
        <v>57</v>
      </c>
      <c r="D6" s="17"/>
      <c r="E6" s="15">
        <v>63</v>
      </c>
      <c r="F6" s="15" t="s">
        <v>37</v>
      </c>
      <c r="G6" s="35"/>
      <c r="H6" s="35"/>
    </row>
    <row r="7" spans="1:8" s="6" customFormat="1" ht="28.05" customHeight="1" x14ac:dyDescent="0.35">
      <c r="A7" s="15">
        <v>3</v>
      </c>
      <c r="B7" s="16" t="s">
        <v>39</v>
      </c>
      <c r="C7" s="17"/>
      <c r="D7" s="16"/>
      <c r="E7" s="15"/>
      <c r="F7" s="15"/>
      <c r="G7" s="35"/>
      <c r="H7" s="35"/>
    </row>
    <row r="8" spans="1:8" s="6" customFormat="1" ht="31.05" customHeight="1" x14ac:dyDescent="0.35">
      <c r="A8" s="29" t="s">
        <v>30</v>
      </c>
      <c r="B8" s="16" t="s">
        <v>40</v>
      </c>
      <c r="C8" s="17" t="s">
        <v>2</v>
      </c>
      <c r="D8" s="17">
        <v>24.72</v>
      </c>
      <c r="E8" s="15">
        <v>24.5</v>
      </c>
      <c r="F8" s="15">
        <v>28.7</v>
      </c>
      <c r="G8" s="35"/>
      <c r="H8" s="35"/>
    </row>
    <row r="9" spans="1:8" s="6" customFormat="1" ht="28.05" customHeight="1" x14ac:dyDescent="0.35">
      <c r="A9" s="29" t="s">
        <v>30</v>
      </c>
      <c r="B9" s="16" t="s">
        <v>41</v>
      </c>
      <c r="C9" s="17" t="s">
        <v>2</v>
      </c>
      <c r="D9" s="17">
        <v>48.6</v>
      </c>
      <c r="E9" s="15">
        <v>48.6</v>
      </c>
      <c r="F9" s="15">
        <v>41.6</v>
      </c>
      <c r="G9" s="35"/>
      <c r="H9" s="35"/>
    </row>
    <row r="10" spans="1:8" s="6" customFormat="1" ht="28.05" customHeight="1" x14ac:dyDescent="0.35">
      <c r="A10" s="29" t="s">
        <v>30</v>
      </c>
      <c r="B10" s="16" t="s">
        <v>42</v>
      </c>
      <c r="C10" s="17" t="s">
        <v>2</v>
      </c>
      <c r="D10" s="17">
        <v>26.68</v>
      </c>
      <c r="E10" s="15">
        <v>26.9</v>
      </c>
      <c r="F10" s="15">
        <v>29.7</v>
      </c>
      <c r="G10" s="35"/>
      <c r="H10" s="35"/>
    </row>
    <row r="11" spans="1:8" s="6" customFormat="1" ht="28.05" customHeight="1" x14ac:dyDescent="0.35">
      <c r="A11" s="15">
        <v>4</v>
      </c>
      <c r="B11" s="16" t="s">
        <v>43</v>
      </c>
      <c r="C11" s="17" t="s">
        <v>9</v>
      </c>
      <c r="D11" s="17">
        <v>2.5550000000000002</v>
      </c>
      <c r="E11" s="15">
        <v>44.25</v>
      </c>
      <c r="F11" s="15">
        <v>52.905999999999999</v>
      </c>
      <c r="G11" s="35">
        <f t="shared" ref="G11:G32" si="0">(F11/D11)</f>
        <v>20.706849315068492</v>
      </c>
      <c r="H11" s="35">
        <f t="shared" ref="H11:H32" si="1">(F11/E11)</f>
        <v>1.1956158192090396</v>
      </c>
    </row>
    <row r="12" spans="1:8" s="6" customFormat="1" ht="28.05" customHeight="1" x14ac:dyDescent="0.35">
      <c r="A12" s="15">
        <v>5</v>
      </c>
      <c r="B12" s="16" t="s">
        <v>7</v>
      </c>
      <c r="C12" s="17" t="s">
        <v>8</v>
      </c>
      <c r="D12" s="25">
        <v>41</v>
      </c>
      <c r="E12" s="26">
        <v>44</v>
      </c>
      <c r="F12" s="23">
        <v>44</v>
      </c>
      <c r="G12" s="35">
        <f t="shared" si="0"/>
        <v>1.0731707317073171</v>
      </c>
      <c r="H12" s="35">
        <f t="shared" si="1"/>
        <v>1</v>
      </c>
    </row>
    <row r="13" spans="1:8" s="27" customFormat="1" ht="38.549999999999997" customHeight="1" x14ac:dyDescent="0.35">
      <c r="A13" s="30">
        <v>6</v>
      </c>
      <c r="B13" s="24" t="s">
        <v>44</v>
      </c>
      <c r="C13" s="25" t="s">
        <v>57</v>
      </c>
      <c r="D13" s="25">
        <v>94.05</v>
      </c>
      <c r="E13" s="26">
        <v>96.5</v>
      </c>
      <c r="F13" s="15" t="s">
        <v>37</v>
      </c>
      <c r="G13" s="35"/>
      <c r="H13" s="35"/>
    </row>
    <row r="14" spans="1:8" s="27" customFormat="1" ht="38.549999999999997" customHeight="1" x14ac:dyDescent="0.35">
      <c r="A14" s="30">
        <v>7</v>
      </c>
      <c r="B14" s="24" t="s">
        <v>51</v>
      </c>
      <c r="C14" s="25"/>
      <c r="D14" s="25"/>
      <c r="E14" s="26"/>
      <c r="F14" s="15"/>
      <c r="G14" s="35"/>
      <c r="H14" s="35"/>
    </row>
    <row r="15" spans="1:8" s="27" customFormat="1" ht="38.549999999999997" customHeight="1" x14ac:dyDescent="0.35">
      <c r="A15" s="30" t="s">
        <v>30</v>
      </c>
      <c r="B15" s="24" t="s">
        <v>52</v>
      </c>
      <c r="C15" s="25" t="s">
        <v>54</v>
      </c>
      <c r="D15" s="25">
        <v>20</v>
      </c>
      <c r="E15" s="26">
        <v>20</v>
      </c>
      <c r="F15" s="15" t="s">
        <v>37</v>
      </c>
      <c r="G15" s="35"/>
      <c r="H15" s="35"/>
    </row>
    <row r="16" spans="1:8" s="27" customFormat="1" ht="38.549999999999997" customHeight="1" x14ac:dyDescent="0.35">
      <c r="A16" s="30" t="s">
        <v>30</v>
      </c>
      <c r="B16" s="24" t="s">
        <v>53</v>
      </c>
      <c r="C16" s="25" t="s">
        <v>55</v>
      </c>
      <c r="D16" s="25">
        <v>1</v>
      </c>
      <c r="E16" s="26">
        <v>1</v>
      </c>
      <c r="F16" s="15" t="s">
        <v>37</v>
      </c>
      <c r="G16" s="35"/>
      <c r="H16" s="35"/>
    </row>
    <row r="17" spans="1:8" s="27" customFormat="1" ht="77.55" customHeight="1" x14ac:dyDescent="0.35">
      <c r="A17" s="30">
        <v>8</v>
      </c>
      <c r="B17" s="16" t="s">
        <v>27</v>
      </c>
      <c r="C17" s="17" t="s">
        <v>10</v>
      </c>
      <c r="D17" s="17">
        <v>89</v>
      </c>
      <c r="E17" s="18">
        <v>100</v>
      </c>
      <c r="F17" s="17" t="s">
        <v>58</v>
      </c>
      <c r="G17" s="35"/>
      <c r="H17" s="35"/>
    </row>
    <row r="18" spans="1:8" s="34" customFormat="1" ht="28.95" customHeight="1" x14ac:dyDescent="0.3">
      <c r="A18" s="33" t="s">
        <v>61</v>
      </c>
      <c r="B18" s="13" t="s">
        <v>50</v>
      </c>
      <c r="C18" s="19"/>
      <c r="D18" s="19"/>
      <c r="E18" s="20"/>
      <c r="F18" s="19"/>
      <c r="G18" s="35"/>
      <c r="H18" s="35"/>
    </row>
    <row r="19" spans="1:8" s="27" customFormat="1" ht="37.5" customHeight="1" x14ac:dyDescent="0.35">
      <c r="A19" s="30">
        <v>1</v>
      </c>
      <c r="B19" s="16" t="s">
        <v>49</v>
      </c>
      <c r="C19" s="17"/>
      <c r="D19" s="17"/>
      <c r="E19" s="18"/>
      <c r="F19" s="17"/>
      <c r="G19" s="35"/>
      <c r="H19" s="35"/>
    </row>
    <row r="20" spans="1:8" s="27" customFormat="1" ht="37.5" customHeight="1" x14ac:dyDescent="0.35">
      <c r="A20" s="30" t="s">
        <v>30</v>
      </c>
      <c r="B20" s="16" t="s">
        <v>45</v>
      </c>
      <c r="C20" s="17" t="s">
        <v>56</v>
      </c>
      <c r="D20" s="17">
        <v>22</v>
      </c>
      <c r="E20" s="18">
        <v>23</v>
      </c>
      <c r="F20" s="17"/>
      <c r="G20" s="35"/>
      <c r="H20" s="35"/>
    </row>
    <row r="21" spans="1:8" s="27" customFormat="1" ht="36" customHeight="1" x14ac:dyDescent="0.35">
      <c r="A21" s="30" t="s">
        <v>30</v>
      </c>
      <c r="B21" s="16" t="s">
        <v>46</v>
      </c>
      <c r="C21" s="17" t="s">
        <v>2</v>
      </c>
      <c r="D21" s="17">
        <v>93.5</v>
      </c>
      <c r="E21" s="18">
        <v>95</v>
      </c>
      <c r="F21" s="17">
        <v>95</v>
      </c>
      <c r="G21" s="35">
        <f t="shared" si="0"/>
        <v>1.0160427807486632</v>
      </c>
      <c r="H21" s="35">
        <f t="shared" si="1"/>
        <v>1</v>
      </c>
    </row>
    <row r="22" spans="1:8" s="27" customFormat="1" ht="33.450000000000003" customHeight="1" x14ac:dyDescent="0.35">
      <c r="A22" s="30">
        <v>2</v>
      </c>
      <c r="B22" s="16" t="s">
        <v>47</v>
      </c>
      <c r="C22" s="17" t="s">
        <v>48</v>
      </c>
      <c r="D22" s="21" t="s">
        <v>38</v>
      </c>
      <c r="E22" s="32" t="s">
        <v>31</v>
      </c>
      <c r="F22" s="21" t="s">
        <v>60</v>
      </c>
      <c r="G22" s="35"/>
      <c r="H22" s="35"/>
    </row>
    <row r="23" spans="1:8" s="11" customFormat="1" ht="38.549999999999997" customHeight="1" x14ac:dyDescent="0.35">
      <c r="A23" s="15">
        <v>3</v>
      </c>
      <c r="B23" s="16" t="s">
        <v>11</v>
      </c>
      <c r="C23" s="17" t="s">
        <v>2</v>
      </c>
      <c r="D23" s="17">
        <v>94.2</v>
      </c>
      <c r="E23" s="17">
        <v>96</v>
      </c>
      <c r="F23" s="22" t="s">
        <v>62</v>
      </c>
      <c r="G23" s="35">
        <f>(F23/D23)</f>
        <v>1.0097664543524416</v>
      </c>
      <c r="H23" s="35">
        <f t="shared" si="1"/>
        <v>0.99083333333333334</v>
      </c>
    </row>
    <row r="24" spans="1:8" s="27" customFormat="1" ht="38.549999999999997" customHeight="1" x14ac:dyDescent="0.35">
      <c r="A24" s="23">
        <v>4</v>
      </c>
      <c r="B24" s="24" t="s">
        <v>12</v>
      </c>
      <c r="C24" s="17" t="s">
        <v>2</v>
      </c>
      <c r="D24" s="17">
        <v>21.2</v>
      </c>
      <c r="E24" s="17">
        <v>22</v>
      </c>
      <c r="F24" s="22" t="s">
        <v>63</v>
      </c>
      <c r="G24" s="35">
        <f>(F24/D24)</f>
        <v>1</v>
      </c>
      <c r="H24" s="35">
        <f t="shared" si="1"/>
        <v>0.96363636363636362</v>
      </c>
    </row>
    <row r="25" spans="1:8" s="6" customFormat="1" ht="38.549999999999997" customHeight="1" x14ac:dyDescent="0.35">
      <c r="A25" s="15">
        <v>5</v>
      </c>
      <c r="B25" s="16" t="s">
        <v>28</v>
      </c>
      <c r="C25" s="17" t="s">
        <v>2</v>
      </c>
      <c r="D25" s="17">
        <v>2.71</v>
      </c>
      <c r="E25" s="18">
        <v>2.5</v>
      </c>
      <c r="F25" s="15">
        <v>2.5</v>
      </c>
      <c r="G25" s="35">
        <f>(D25/F25)</f>
        <v>1.0840000000000001</v>
      </c>
      <c r="H25" s="35">
        <f t="shared" si="1"/>
        <v>1</v>
      </c>
    </row>
    <row r="26" spans="1:8" s="5" customFormat="1" ht="38.549999999999997" customHeight="1" x14ac:dyDescent="0.3">
      <c r="A26" s="12" t="s">
        <v>13</v>
      </c>
      <c r="B26" s="13" t="s">
        <v>16</v>
      </c>
      <c r="C26" s="19"/>
      <c r="D26" s="19"/>
      <c r="E26" s="20"/>
      <c r="F26" s="15"/>
      <c r="G26" s="35"/>
      <c r="H26" s="35"/>
    </row>
    <row r="27" spans="1:8" s="6" customFormat="1" ht="38.549999999999997" customHeight="1" x14ac:dyDescent="0.35">
      <c r="A27" s="15">
        <v>1</v>
      </c>
      <c r="B27" s="16" t="s">
        <v>25</v>
      </c>
      <c r="C27" s="17" t="s">
        <v>2</v>
      </c>
      <c r="D27" s="17">
        <v>87</v>
      </c>
      <c r="E27" s="18">
        <v>90</v>
      </c>
      <c r="F27" s="15">
        <v>87</v>
      </c>
      <c r="G27" s="35">
        <f t="shared" si="0"/>
        <v>1</v>
      </c>
      <c r="H27" s="35">
        <f t="shared" si="1"/>
        <v>0.96666666666666667</v>
      </c>
    </row>
    <row r="28" spans="1:8" s="6" customFormat="1" ht="38.549999999999997" customHeight="1" x14ac:dyDescent="0.35">
      <c r="A28" s="15">
        <v>2</v>
      </c>
      <c r="B28" s="16" t="s">
        <v>14</v>
      </c>
      <c r="C28" s="17" t="s">
        <v>2</v>
      </c>
      <c r="D28" s="17">
        <v>91</v>
      </c>
      <c r="E28" s="18">
        <v>92</v>
      </c>
      <c r="F28" s="15">
        <v>93</v>
      </c>
      <c r="G28" s="35">
        <f t="shared" si="0"/>
        <v>1.0219780219780219</v>
      </c>
      <c r="H28" s="35">
        <f t="shared" si="1"/>
        <v>1.0108695652173914</v>
      </c>
    </row>
    <row r="29" spans="1:8" s="5" customFormat="1" ht="38.549999999999997" customHeight="1" x14ac:dyDescent="0.3">
      <c r="A29" s="12" t="s">
        <v>15</v>
      </c>
      <c r="B29" s="13" t="s">
        <v>17</v>
      </c>
      <c r="C29" s="19"/>
      <c r="D29" s="19"/>
      <c r="E29" s="20"/>
      <c r="F29" s="12"/>
      <c r="G29" s="35"/>
      <c r="H29" s="35"/>
    </row>
    <row r="30" spans="1:8" s="6" customFormat="1" ht="38.549999999999997" customHeight="1" x14ac:dyDescent="0.35">
      <c r="A30" s="15">
        <v>1</v>
      </c>
      <c r="B30" s="16" t="s">
        <v>18</v>
      </c>
      <c r="C30" s="17" t="s">
        <v>2</v>
      </c>
      <c r="D30" s="17">
        <v>95</v>
      </c>
      <c r="E30" s="18">
        <v>98</v>
      </c>
      <c r="F30" s="15">
        <v>99.45</v>
      </c>
      <c r="G30" s="35">
        <f t="shared" si="0"/>
        <v>1.046842105263158</v>
      </c>
      <c r="H30" s="35">
        <f t="shared" si="1"/>
        <v>1.0147959183673469</v>
      </c>
    </row>
    <row r="31" spans="1:8" s="6" customFormat="1" ht="38.549999999999997" customHeight="1" x14ac:dyDescent="0.35">
      <c r="A31" s="15">
        <v>2</v>
      </c>
      <c r="B31" s="16" t="s">
        <v>19</v>
      </c>
      <c r="C31" s="17" t="s">
        <v>2</v>
      </c>
      <c r="D31" s="17">
        <v>87</v>
      </c>
      <c r="E31" s="18">
        <v>98</v>
      </c>
      <c r="F31" s="15">
        <v>99.16</v>
      </c>
      <c r="G31" s="35">
        <f t="shared" si="0"/>
        <v>1.1397701149425288</v>
      </c>
      <c r="H31" s="35">
        <f t="shared" si="1"/>
        <v>1.0118367346938775</v>
      </c>
    </row>
    <row r="32" spans="1:8" s="28" customFormat="1" ht="38.549999999999997" customHeight="1" x14ac:dyDescent="0.35">
      <c r="A32" s="23">
        <v>3</v>
      </c>
      <c r="B32" s="24" t="s">
        <v>20</v>
      </c>
      <c r="C32" s="25" t="s">
        <v>2</v>
      </c>
      <c r="D32" s="25">
        <v>96</v>
      </c>
      <c r="E32" s="26">
        <v>98</v>
      </c>
      <c r="F32" s="23">
        <v>100</v>
      </c>
      <c r="G32" s="35">
        <f t="shared" si="0"/>
        <v>1.0416666666666667</v>
      </c>
      <c r="H32" s="35">
        <f t="shared" si="1"/>
        <v>1.0204081632653061</v>
      </c>
    </row>
    <row r="33" spans="1:8" s="5" customFormat="1" ht="38.549999999999997" customHeight="1" x14ac:dyDescent="0.3">
      <c r="A33" s="12" t="s">
        <v>21</v>
      </c>
      <c r="B33" s="13" t="s">
        <v>29</v>
      </c>
      <c r="C33" s="19"/>
      <c r="D33" s="19"/>
      <c r="E33" s="20"/>
      <c r="F33" s="12"/>
      <c r="G33" s="14"/>
      <c r="H33" s="14"/>
    </row>
    <row r="34" spans="1:8" s="6" customFormat="1" ht="38.549999999999997" customHeight="1" x14ac:dyDescent="0.35">
      <c r="A34" s="15">
        <v>1</v>
      </c>
      <c r="B34" s="16" t="s">
        <v>22</v>
      </c>
      <c r="C34" s="17" t="s">
        <v>23</v>
      </c>
      <c r="D34" s="17" t="s">
        <v>23</v>
      </c>
      <c r="E34" s="18" t="s">
        <v>23</v>
      </c>
      <c r="F34" s="18" t="s">
        <v>23</v>
      </c>
      <c r="G34" s="18" t="s">
        <v>23</v>
      </c>
      <c r="H34" s="18" t="s">
        <v>23</v>
      </c>
    </row>
    <row r="35" spans="1:8" s="6" customFormat="1" ht="62.55" customHeight="1" x14ac:dyDescent="0.35">
      <c r="A35" s="15">
        <v>2</v>
      </c>
      <c r="B35" s="16" t="s">
        <v>24</v>
      </c>
      <c r="C35" s="17" t="s">
        <v>23</v>
      </c>
      <c r="D35" s="17" t="s">
        <v>23</v>
      </c>
      <c r="E35" s="18" t="s">
        <v>23</v>
      </c>
      <c r="F35" s="18" t="s">
        <v>23</v>
      </c>
      <c r="G35" s="18" t="s">
        <v>23</v>
      </c>
      <c r="H35" s="18" t="s">
        <v>23</v>
      </c>
    </row>
    <row r="36" spans="1:8" s="6" customFormat="1" ht="23.55" customHeight="1" x14ac:dyDescent="0.35">
      <c r="A36" s="7"/>
      <c r="B36" s="8"/>
      <c r="C36" s="9"/>
      <c r="D36" s="9"/>
      <c r="E36" s="10"/>
      <c r="F36" s="10"/>
      <c r="G36" s="10"/>
      <c r="H36" s="10"/>
    </row>
    <row r="37" spans="1:8" s="3" customFormat="1" ht="28.5" customHeight="1" x14ac:dyDescent="0.35">
      <c r="A37" s="4"/>
      <c r="B37" s="8"/>
      <c r="E37" s="4"/>
      <c r="F37" s="36" t="s">
        <v>3</v>
      </c>
      <c r="G37" s="36"/>
      <c r="H37" s="36"/>
    </row>
    <row r="38" spans="1:8" s="3" customFormat="1" ht="18" x14ac:dyDescent="0.35">
      <c r="A38" s="4"/>
      <c r="E38" s="4"/>
    </row>
    <row r="39" spans="1:8" s="3" customFormat="1" ht="35.549999999999997" customHeight="1" x14ac:dyDescent="0.35">
      <c r="A39" s="4"/>
      <c r="E39" s="4"/>
    </row>
    <row r="40" spans="1:8" ht="30.45" customHeight="1" x14ac:dyDescent="0.25"/>
    <row r="41" spans="1:8" ht="31.05" customHeight="1" x14ac:dyDescent="0.25"/>
    <row r="42" spans="1:8" ht="28.5" customHeight="1" x14ac:dyDescent="0.25"/>
  </sheetData>
  <mergeCells count="9">
    <mergeCell ref="F37:H37"/>
    <mergeCell ref="A1:H1"/>
    <mergeCell ref="A2:A3"/>
    <mergeCell ref="B2:B3"/>
    <mergeCell ref="C2:C3"/>
    <mergeCell ref="E2:E3"/>
    <mergeCell ref="F2:F3"/>
    <mergeCell ref="D2:D3"/>
    <mergeCell ref="G2:H2"/>
  </mergeCells>
  <pageMargins left="0.78740157480314965" right="0.47244094488188981" top="0.35433070866141736" bottom="0.3937007874015748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PHU LUC</vt:lpstr>
      <vt:lpstr>'PHU LUC'!Print_Titles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2026-07-10T03:29:49Z</dcterms:modified>
</cp:coreProperties>
</file>