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10" yWindow="-110" windowWidth="16610" windowHeight="8830"/>
  </bookViews>
  <sheets>
    <sheet name="PHU LUC" sheetId="3" r:id="rId1"/>
  </sheets>
  <definedNames>
    <definedName name="_xlnm.Print_Titles" localSheetId="0">'PHU LUC'!$3:$4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3" l="1"/>
  <c r="F22" i="3" l="1"/>
  <c r="F25" i="3"/>
  <c r="F24" i="3"/>
  <c r="F28" i="3"/>
  <c r="F29" i="3"/>
  <c r="F31" i="3"/>
  <c r="F32" i="3"/>
  <c r="F33" i="3"/>
  <c r="F12" i="3"/>
  <c r="F13" i="3"/>
  <c r="F6" i="3"/>
</calcChain>
</file>

<file path=xl/sharedStrings.xml><?xml version="1.0" encoding="utf-8"?>
<sst xmlns="http://schemas.openxmlformats.org/spreadsheetml/2006/main" count="114" uniqueCount="68">
  <si>
    <t>Chỉ tiêu</t>
  </si>
  <si>
    <t>Đơn vị tính</t>
  </si>
  <si>
    <t>%</t>
  </si>
  <si>
    <t>ỦY BAN NHÂN DÂN XÃ KỲ KHANG</t>
  </si>
  <si>
    <t>Kế hoạch năm 2026</t>
  </si>
  <si>
    <t>I</t>
  </si>
  <si>
    <t>VỀ KINH TẾ</t>
  </si>
  <si>
    <t>Số doanh nghiệp hoạt động trên địa bàn</t>
  </si>
  <si>
    <t>DN</t>
  </si>
  <si>
    <t>Tỷ đồng</t>
  </si>
  <si>
    <t>Ha</t>
  </si>
  <si>
    <t>Tỷ lệ người dân tham gia bảo hiểm y tế</t>
  </si>
  <si>
    <t>Tỷ lệ người trong độ tuổi lao động tham gia bảo hiểm xã hội</t>
  </si>
  <si>
    <t>III</t>
  </si>
  <si>
    <t>Tỷ lệ chất thải rắn được thu gom, phân loại</t>
  </si>
  <si>
    <t>IV</t>
  </si>
  <si>
    <t>MÔI TRƯỜNG</t>
  </si>
  <si>
    <t>CẢI CÁCH HÀNH CHÍNH, CHUYỂN ĐỔI SỐ</t>
  </si>
  <si>
    <t xml:space="preserve">Tỷ lệ hồ sơ TTHC xử lý trực tuyến </t>
  </si>
  <si>
    <t>Tỷ lệ thanh toán trực tuyến trong giải quyết TTHC, DVC</t>
  </si>
  <si>
    <t>Tỷ lệ hồ sơ, kết quả giải quyết TTHC được số hóa</t>
  </si>
  <si>
    <t>V</t>
  </si>
  <si>
    <t>Duy trì chuẩn về an toàn ANCS, cơ sở vững mạnh toàn diện</t>
  </si>
  <si>
    <t>Đạt</t>
  </si>
  <si>
    <t>Xây dựng thế trận quốc phòng toàn dân, thế trận khu vực phòng thủ; đảm bảo chỉ tiêu giao quân</t>
  </si>
  <si>
    <t>Tỷ lệ dân số sử dụng nước sạch đảm bảo quy chuẩn</t>
  </si>
  <si>
    <t>Đạt %</t>
  </si>
  <si>
    <t xml:space="preserve">Diện tích, cơ cấu thực hiện tập trung, tích tụ ruộng đất </t>
  </si>
  <si>
    <t>Tỉ lệ hộ nghèo</t>
  </si>
  <si>
    <t>QUỐC PHÒNG, AN NINH</t>
  </si>
  <si>
    <t>-</t>
  </si>
  <si>
    <t>8/9</t>
  </si>
  <si>
    <t>Tốc độ tăng giá trị sản phẩm trên đia bàn</t>
  </si>
  <si>
    <t>Chưa đánh giá</t>
  </si>
  <si>
    <t>Cơ cấu kinh tế</t>
  </si>
  <si>
    <t xml:space="preserve">giá trị sản phẩm Nông lâm nghiệp, thủy sản </t>
  </si>
  <si>
    <t>Công nghiêp, xây dựng</t>
  </si>
  <si>
    <t xml:space="preserve">Thương mại, dịch vụ </t>
  </si>
  <si>
    <t>Tổng thu ngân sách trên địa bàn xã hưởng</t>
  </si>
  <si>
    <t>Giá trị sản xuất trên 1 đơn vị diện tích</t>
  </si>
  <si>
    <t>Thôn văn hóa</t>
  </si>
  <si>
    <t>Tỷ lệ gia đình văn hóa</t>
  </si>
  <si>
    <t>Giáo dục: Trường đạt chuẩn quốc gia</t>
  </si>
  <si>
    <t>trường</t>
  </si>
  <si>
    <t>Văn hóa</t>
  </si>
  <si>
    <t>VĂN HÓA XÃ HỘI</t>
  </si>
  <si>
    <t xml:space="preserve">Nông thôn mới: </t>
  </si>
  <si>
    <t>Tiêu chí NTM</t>
  </si>
  <si>
    <t>Xây dựng mới khu dân cư NTM kiểu mẫu</t>
  </si>
  <si>
    <t>Tiêu chí</t>
  </si>
  <si>
    <t xml:space="preserve">khu </t>
  </si>
  <si>
    <t>Thôn</t>
  </si>
  <si>
    <t>triệu đồng</t>
  </si>
  <si>
    <t>Thu nhập bình quân đầu người, triệu đồng/người/năm</t>
  </si>
  <si>
    <t>95,12</t>
  </si>
  <si>
    <t>21,2</t>
  </si>
  <si>
    <t>II</t>
  </si>
  <si>
    <t>Chưa đạt (Đạt trên 60%)</t>
  </si>
  <si>
    <t>Chưa đạt</t>
  </si>
  <si>
    <r>
      <t xml:space="preserve">PHỤ LỤC: 
THỰC HIỆN CHỈ TIÊU KINH TẾ - XÃ HỘI  9 THÁNG NĂM 2026
</t>
    </r>
    <r>
      <rPr>
        <i/>
        <sz val="14"/>
        <color theme="1"/>
        <rFont val="Times New Roman"/>
        <family val="1"/>
      </rPr>
      <t xml:space="preserve"> </t>
    </r>
  </si>
  <si>
    <t>TT</t>
  </si>
  <si>
    <t>Ước thực hiện cả năm 2026</t>
  </si>
  <si>
    <t>Trên 7 tiêu chí</t>
  </si>
  <si>
    <t>Vượt CT</t>
  </si>
  <si>
    <t>Đạt CT</t>
  </si>
  <si>
    <t>Không đạt</t>
  </si>
  <si>
    <r>
      <t>Thực hiện 9 tháng 
(</t>
    </r>
    <r>
      <rPr>
        <sz val="14"/>
        <color theme="1"/>
        <rFont val="Times New Roman"/>
        <family val="1"/>
      </rPr>
      <t>Tính đến ngày 15/9/2026)</t>
    </r>
  </si>
  <si>
    <t>Kết quả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</si>
</sst>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4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1" applyFont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4" fillId="0" borderId="2" xfId="1" quotePrefix="1" applyNumberFormat="1" applyFont="1" applyBorder="1" applyAlignment="1">
      <alignment horizontal="center" vertical="center" wrapText="1"/>
    </xf>
    <xf numFmtId="16" fontId="4" fillId="0" borderId="2" xfId="1" quotePrefix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4" fillId="0" borderId="2" xfId="1" quotePrefix="1" applyFont="1" applyBorder="1" applyAlignment="1">
      <alignment horizontal="center" vertical="center"/>
    </xf>
    <xf numFmtId="0" fontId="8" fillId="0" borderId="2" xfId="1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9" fillId="0" borderId="2" xfId="1" quotePrefix="1" applyFont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9" fontId="4" fillId="0" borderId="2" xfId="4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5" fillId="0" borderId="0" xfId="0" applyFont="1" applyAlignment="1"/>
    <xf numFmtId="0" fontId="11" fillId="2" borderId="0" xfId="0" applyFont="1" applyFill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</cellXfs>
  <cellStyles count="5">
    <cellStyle name="Comma 2 2" xfId="2"/>
    <cellStyle name="Comma 5" xfId="3"/>
    <cellStyle name="Normal" xfId="0" builtinId="0"/>
    <cellStyle name="Normal 14" xfId="1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tabSelected="1" topLeftCell="A2" zoomScale="66" zoomScaleNormal="100" workbookViewId="0">
      <selection activeCell="G24" sqref="G24"/>
    </sheetView>
  </sheetViews>
  <sheetFormatPr defaultColWidth="9.1796875" defaultRowHeight="14" x14ac:dyDescent="0.3"/>
  <cols>
    <col min="1" max="1" width="6.36328125" style="2" customWidth="1"/>
    <col min="2" max="2" width="44.08984375" style="1" customWidth="1"/>
    <col min="3" max="3" width="14.81640625" style="1" customWidth="1"/>
    <col min="4" max="4" width="15.90625" style="2" customWidth="1"/>
    <col min="5" max="5" width="20.08984375" style="1" customWidth="1"/>
    <col min="6" max="6" width="15.7265625" style="1" customWidth="1"/>
    <col min="7" max="7" width="14.6328125" style="1" customWidth="1"/>
    <col min="8" max="8" width="11.26953125" style="1" customWidth="1"/>
    <col min="9" max="9" width="9.1796875" style="1"/>
    <col min="10" max="10" width="2.453125" style="1" customWidth="1"/>
    <col min="11" max="11" width="11.6328125" style="1" customWidth="1"/>
    <col min="12" max="12" width="17.1796875" style="1" customWidth="1"/>
    <col min="13" max="16384" width="9.1796875" style="1"/>
  </cols>
  <sheetData>
    <row r="2" spans="1:9" s="3" customFormat="1" ht="60.5" customHeight="1" x14ac:dyDescent="0.4">
      <c r="A2" s="45" t="s">
        <v>59</v>
      </c>
      <c r="B2" s="45"/>
      <c r="C2" s="45"/>
      <c r="D2" s="45"/>
      <c r="E2" s="45"/>
      <c r="F2" s="45"/>
    </row>
    <row r="3" spans="1:9" s="3" customFormat="1" ht="42" customHeight="1" x14ac:dyDescent="0.4">
      <c r="A3" s="46" t="s">
        <v>60</v>
      </c>
      <c r="B3" s="46" t="s">
        <v>0</v>
      </c>
      <c r="C3" s="44" t="s">
        <v>1</v>
      </c>
      <c r="D3" s="44" t="s">
        <v>4</v>
      </c>
      <c r="E3" s="44" t="s">
        <v>66</v>
      </c>
      <c r="F3" s="44"/>
      <c r="G3" s="43" t="s">
        <v>61</v>
      </c>
    </row>
    <row r="4" spans="1:9" s="3" customFormat="1" ht="43.5" customHeight="1" x14ac:dyDescent="0.4">
      <c r="A4" s="46"/>
      <c r="B4" s="46"/>
      <c r="C4" s="44"/>
      <c r="D4" s="44"/>
      <c r="E4" s="35" t="s">
        <v>67</v>
      </c>
      <c r="F4" s="35" t="s">
        <v>26</v>
      </c>
      <c r="G4" s="43"/>
    </row>
    <row r="5" spans="1:9" s="5" customFormat="1" ht="28" customHeight="1" x14ac:dyDescent="0.35">
      <c r="A5" s="12" t="s">
        <v>5</v>
      </c>
      <c r="B5" s="13" t="s">
        <v>6</v>
      </c>
      <c r="C5" s="13"/>
      <c r="D5" s="14"/>
      <c r="E5" s="14"/>
      <c r="F5" s="14"/>
      <c r="G5" s="20"/>
    </row>
    <row r="6" spans="1:9" s="6" customFormat="1" ht="28" customHeight="1" x14ac:dyDescent="0.4">
      <c r="A6" s="15">
        <v>1</v>
      </c>
      <c r="B6" s="16" t="s">
        <v>32</v>
      </c>
      <c r="C6" s="17" t="s">
        <v>2</v>
      </c>
      <c r="D6" s="15">
        <v>5.5</v>
      </c>
      <c r="E6" s="15">
        <v>5.73</v>
      </c>
      <c r="F6" s="34">
        <f>(E6/D6)</f>
        <v>1.041818181818182</v>
      </c>
      <c r="G6" s="18" t="s">
        <v>63</v>
      </c>
    </row>
    <row r="7" spans="1:9" s="6" customFormat="1" ht="40" customHeight="1" x14ac:dyDescent="0.4">
      <c r="A7" s="15">
        <v>2</v>
      </c>
      <c r="B7" s="16" t="s">
        <v>53</v>
      </c>
      <c r="C7" s="17" t="s">
        <v>52</v>
      </c>
      <c r="D7" s="15">
        <v>63</v>
      </c>
      <c r="E7" s="15" t="s">
        <v>33</v>
      </c>
      <c r="F7" s="34"/>
      <c r="G7" s="18" t="s">
        <v>64</v>
      </c>
    </row>
    <row r="8" spans="1:9" s="6" customFormat="1" ht="28" customHeight="1" x14ac:dyDescent="0.4">
      <c r="A8" s="15">
        <v>3</v>
      </c>
      <c r="B8" s="16" t="s">
        <v>34</v>
      </c>
      <c r="C8" s="17"/>
      <c r="D8" s="15"/>
      <c r="E8" s="15"/>
      <c r="F8" s="34"/>
      <c r="G8" s="18" t="s">
        <v>64</v>
      </c>
    </row>
    <row r="9" spans="1:9" s="6" customFormat="1" ht="31" customHeight="1" x14ac:dyDescent="0.4">
      <c r="A9" s="29" t="s">
        <v>30</v>
      </c>
      <c r="B9" s="16" t="s">
        <v>35</v>
      </c>
      <c r="C9" s="17" t="s">
        <v>2</v>
      </c>
      <c r="D9" s="15">
        <v>24.5</v>
      </c>
      <c r="E9" s="15">
        <v>28.7</v>
      </c>
      <c r="F9" s="34"/>
      <c r="G9" s="18"/>
    </row>
    <row r="10" spans="1:9" s="6" customFormat="1" ht="28" customHeight="1" x14ac:dyDescent="0.4">
      <c r="A10" s="29" t="s">
        <v>30</v>
      </c>
      <c r="B10" s="16" t="s">
        <v>36</v>
      </c>
      <c r="C10" s="17" t="s">
        <v>2</v>
      </c>
      <c r="D10" s="15">
        <v>48.6</v>
      </c>
      <c r="E10" s="15">
        <v>41.6</v>
      </c>
      <c r="F10" s="34"/>
      <c r="G10" s="18"/>
    </row>
    <row r="11" spans="1:9" s="6" customFormat="1" ht="28" customHeight="1" x14ac:dyDescent="0.4">
      <c r="A11" s="29" t="s">
        <v>30</v>
      </c>
      <c r="B11" s="16" t="s">
        <v>37</v>
      </c>
      <c r="C11" s="17" t="s">
        <v>2</v>
      </c>
      <c r="D11" s="15">
        <v>26.9</v>
      </c>
      <c r="E11" s="15">
        <v>29.7</v>
      </c>
      <c r="F11" s="34"/>
      <c r="G11" s="18"/>
    </row>
    <row r="12" spans="1:9" s="6" customFormat="1" ht="28" customHeight="1" x14ac:dyDescent="0.4">
      <c r="A12" s="15">
        <v>4</v>
      </c>
      <c r="B12" s="16" t="s">
        <v>38</v>
      </c>
      <c r="C12" s="17" t="s">
        <v>9</v>
      </c>
      <c r="D12" s="15">
        <v>44.25</v>
      </c>
      <c r="E12" s="15">
        <v>57.47</v>
      </c>
      <c r="F12" s="34">
        <f t="shared" ref="F12:F33" si="0">(E12/D12)</f>
        <v>1.2987570621468927</v>
      </c>
      <c r="G12" s="18" t="s">
        <v>63</v>
      </c>
    </row>
    <row r="13" spans="1:9" s="6" customFormat="1" ht="28" customHeight="1" x14ac:dyDescent="0.4">
      <c r="A13" s="15">
        <v>5</v>
      </c>
      <c r="B13" s="16" t="s">
        <v>7</v>
      </c>
      <c r="C13" s="17" t="s">
        <v>8</v>
      </c>
      <c r="D13" s="26">
        <v>44</v>
      </c>
      <c r="E13" s="23">
        <v>53</v>
      </c>
      <c r="F13" s="34">
        <f t="shared" si="0"/>
        <v>1.2045454545454546</v>
      </c>
      <c r="G13" s="18" t="s">
        <v>63</v>
      </c>
    </row>
    <row r="14" spans="1:9" s="27" customFormat="1" ht="38.5" customHeight="1" x14ac:dyDescent="0.4">
      <c r="A14" s="30">
        <v>6</v>
      </c>
      <c r="B14" s="24" t="s">
        <v>39</v>
      </c>
      <c r="C14" s="25" t="s">
        <v>52</v>
      </c>
      <c r="D14" s="26">
        <v>96.5</v>
      </c>
      <c r="E14" s="15">
        <v>133</v>
      </c>
      <c r="F14" s="34">
        <f t="shared" si="0"/>
        <v>1.3782383419689119</v>
      </c>
      <c r="G14" s="36" t="s">
        <v>63</v>
      </c>
      <c r="H14" s="37"/>
      <c r="I14" s="37"/>
    </row>
    <row r="15" spans="1:9" s="27" customFormat="1" ht="38.5" customHeight="1" x14ac:dyDescent="0.4">
      <c r="A15" s="30">
        <v>7</v>
      </c>
      <c r="B15" s="24" t="s">
        <v>46</v>
      </c>
      <c r="C15" s="25"/>
      <c r="D15" s="26"/>
      <c r="E15" s="15"/>
      <c r="F15" s="34"/>
      <c r="G15" s="38" t="s">
        <v>65</v>
      </c>
      <c r="H15" s="37"/>
      <c r="I15" s="37"/>
    </row>
    <row r="16" spans="1:9" s="27" customFormat="1" ht="38.5" customHeight="1" x14ac:dyDescent="0.4">
      <c r="A16" s="30" t="s">
        <v>30</v>
      </c>
      <c r="B16" s="24" t="s">
        <v>47</v>
      </c>
      <c r="C16" s="25" t="s">
        <v>49</v>
      </c>
      <c r="D16" s="26" t="s">
        <v>62</v>
      </c>
      <c r="E16" s="15" t="s">
        <v>58</v>
      </c>
      <c r="F16" s="34"/>
      <c r="G16" s="38"/>
      <c r="H16" s="37"/>
      <c r="I16" s="37"/>
    </row>
    <row r="17" spans="1:11" s="27" customFormat="1" ht="38.5" customHeight="1" x14ac:dyDescent="0.4">
      <c r="A17" s="30" t="s">
        <v>30</v>
      </c>
      <c r="B17" s="24" t="s">
        <v>48</v>
      </c>
      <c r="C17" s="25" t="s">
        <v>50</v>
      </c>
      <c r="D17" s="26">
        <v>1</v>
      </c>
      <c r="E17" s="15" t="s">
        <v>58</v>
      </c>
      <c r="F17" s="34"/>
      <c r="G17" s="38"/>
      <c r="H17" s="37"/>
      <c r="I17" s="37"/>
    </row>
    <row r="18" spans="1:11" s="27" customFormat="1" ht="77.5" customHeight="1" x14ac:dyDescent="0.4">
      <c r="A18" s="30">
        <v>8</v>
      </c>
      <c r="B18" s="16" t="s">
        <v>27</v>
      </c>
      <c r="C18" s="17" t="s">
        <v>10</v>
      </c>
      <c r="D18" s="18">
        <v>100</v>
      </c>
      <c r="E18" s="17" t="s">
        <v>57</v>
      </c>
      <c r="F18" s="34"/>
      <c r="G18" s="38" t="s">
        <v>63</v>
      </c>
      <c r="H18" s="37"/>
      <c r="I18" s="37"/>
    </row>
    <row r="19" spans="1:11" s="33" customFormat="1" ht="29" customHeight="1" x14ac:dyDescent="0.35">
      <c r="A19" s="32" t="s">
        <v>56</v>
      </c>
      <c r="B19" s="13" t="s">
        <v>45</v>
      </c>
      <c r="C19" s="19"/>
      <c r="D19" s="20"/>
      <c r="E19" s="19"/>
      <c r="F19" s="34"/>
      <c r="G19" s="39"/>
      <c r="H19" s="40"/>
      <c r="I19" s="40"/>
    </row>
    <row r="20" spans="1:11" s="27" customFormat="1" ht="37.5" customHeight="1" x14ac:dyDescent="0.4">
      <c r="A20" s="30">
        <v>1</v>
      </c>
      <c r="B20" s="16" t="s">
        <v>44</v>
      </c>
      <c r="C20" s="17"/>
      <c r="D20" s="18"/>
      <c r="E20" s="17"/>
      <c r="F20" s="34"/>
      <c r="G20" s="38" t="s">
        <v>64</v>
      </c>
      <c r="H20" s="37"/>
      <c r="I20" s="37"/>
    </row>
    <row r="21" spans="1:11" s="27" customFormat="1" ht="37.5" customHeight="1" x14ac:dyDescent="0.4">
      <c r="A21" s="30" t="s">
        <v>30</v>
      </c>
      <c r="B21" s="16" t="s">
        <v>40</v>
      </c>
      <c r="C21" s="17" t="s">
        <v>51</v>
      </c>
      <c r="D21" s="18">
        <v>15</v>
      </c>
      <c r="E21" s="17">
        <v>15</v>
      </c>
      <c r="F21" s="34">
        <v>1</v>
      </c>
      <c r="G21" s="38"/>
      <c r="H21" s="37"/>
      <c r="I21" s="37"/>
    </row>
    <row r="22" spans="1:11" s="27" customFormat="1" ht="36" customHeight="1" x14ac:dyDescent="0.4">
      <c r="A22" s="30" t="s">
        <v>30</v>
      </c>
      <c r="B22" s="16" t="s">
        <v>41</v>
      </c>
      <c r="C22" s="17" t="s">
        <v>2</v>
      </c>
      <c r="D22" s="18">
        <v>95</v>
      </c>
      <c r="E22" s="17">
        <v>95</v>
      </c>
      <c r="F22" s="34">
        <f t="shared" si="0"/>
        <v>1</v>
      </c>
      <c r="G22" s="38"/>
      <c r="H22" s="37"/>
      <c r="I22" s="37"/>
    </row>
    <row r="23" spans="1:11" s="27" customFormat="1" ht="33.5" customHeight="1" x14ac:dyDescent="0.4">
      <c r="A23" s="30">
        <v>2</v>
      </c>
      <c r="B23" s="16" t="s">
        <v>42</v>
      </c>
      <c r="C23" s="17" t="s">
        <v>43</v>
      </c>
      <c r="D23" s="31" t="s">
        <v>31</v>
      </c>
      <c r="E23" s="21" t="s">
        <v>33</v>
      </c>
      <c r="F23" s="34"/>
      <c r="G23" s="38" t="s">
        <v>65</v>
      </c>
      <c r="H23" s="37"/>
      <c r="I23" s="37"/>
    </row>
    <row r="24" spans="1:11" s="11" customFormat="1" ht="38.5" customHeight="1" x14ac:dyDescent="0.4">
      <c r="A24" s="15">
        <v>3</v>
      </c>
      <c r="B24" s="16" t="s">
        <v>11</v>
      </c>
      <c r="C24" s="17" t="s">
        <v>2</v>
      </c>
      <c r="D24" s="17">
        <v>96</v>
      </c>
      <c r="E24" s="22" t="s">
        <v>54</v>
      </c>
      <c r="F24" s="34">
        <f t="shared" si="0"/>
        <v>0.99083333333333334</v>
      </c>
      <c r="G24" s="18" t="s">
        <v>64</v>
      </c>
    </row>
    <row r="25" spans="1:11" s="27" customFormat="1" ht="38.5" customHeight="1" x14ac:dyDescent="0.4">
      <c r="A25" s="23">
        <v>4</v>
      </c>
      <c r="B25" s="24" t="s">
        <v>12</v>
      </c>
      <c r="C25" s="17" t="s">
        <v>2</v>
      </c>
      <c r="D25" s="17">
        <v>22</v>
      </c>
      <c r="E25" s="22" t="s">
        <v>55</v>
      </c>
      <c r="F25" s="34">
        <f t="shared" si="0"/>
        <v>0.96363636363636362</v>
      </c>
      <c r="G25" s="18" t="s">
        <v>64</v>
      </c>
      <c r="H25" s="42"/>
      <c r="I25" s="42"/>
      <c r="J25" s="42"/>
      <c r="K25" s="42"/>
    </row>
    <row r="26" spans="1:11" s="6" customFormat="1" ht="38.5" customHeight="1" x14ac:dyDescent="0.4">
      <c r="A26" s="15">
        <v>5</v>
      </c>
      <c r="B26" s="16" t="s">
        <v>28</v>
      </c>
      <c r="C26" s="17" t="s">
        <v>2</v>
      </c>
      <c r="D26" s="18">
        <v>2.5</v>
      </c>
      <c r="E26" s="15" t="s">
        <v>33</v>
      </c>
      <c r="F26" s="34"/>
      <c r="G26" s="18" t="s">
        <v>64</v>
      </c>
    </row>
    <row r="27" spans="1:11" s="5" customFormat="1" ht="38.5" customHeight="1" x14ac:dyDescent="0.35">
      <c r="A27" s="12" t="s">
        <v>13</v>
      </c>
      <c r="B27" s="13" t="s">
        <v>16</v>
      </c>
      <c r="C27" s="19"/>
      <c r="D27" s="20"/>
      <c r="E27" s="15"/>
      <c r="F27" s="34"/>
      <c r="G27" s="20"/>
    </row>
    <row r="28" spans="1:11" s="6" customFormat="1" ht="38.5" customHeight="1" x14ac:dyDescent="0.4">
      <c r="A28" s="15">
        <v>1</v>
      </c>
      <c r="B28" s="16" t="s">
        <v>25</v>
      </c>
      <c r="C28" s="17" t="s">
        <v>2</v>
      </c>
      <c r="D28" s="18">
        <v>90</v>
      </c>
      <c r="E28" s="15">
        <v>87</v>
      </c>
      <c r="F28" s="34">
        <f t="shared" si="0"/>
        <v>0.96666666666666667</v>
      </c>
      <c r="G28" s="18" t="s">
        <v>64</v>
      </c>
    </row>
    <row r="29" spans="1:11" s="6" customFormat="1" ht="38.5" customHeight="1" x14ac:dyDescent="0.4">
      <c r="A29" s="15">
        <v>2</v>
      </c>
      <c r="B29" s="16" t="s">
        <v>14</v>
      </c>
      <c r="C29" s="17" t="s">
        <v>2</v>
      </c>
      <c r="D29" s="18">
        <v>92</v>
      </c>
      <c r="E29" s="15">
        <v>93</v>
      </c>
      <c r="F29" s="34">
        <f t="shared" si="0"/>
        <v>1.0108695652173914</v>
      </c>
      <c r="G29" s="18" t="s">
        <v>64</v>
      </c>
    </row>
    <row r="30" spans="1:11" s="5" customFormat="1" ht="38.5" customHeight="1" x14ac:dyDescent="0.35">
      <c r="A30" s="12" t="s">
        <v>15</v>
      </c>
      <c r="B30" s="13" t="s">
        <v>17</v>
      </c>
      <c r="C30" s="19"/>
      <c r="D30" s="20"/>
      <c r="E30" s="12"/>
      <c r="F30" s="34"/>
      <c r="G30" s="18"/>
    </row>
    <row r="31" spans="1:11" s="6" customFormat="1" ht="38.5" customHeight="1" x14ac:dyDescent="0.4">
      <c r="A31" s="15">
        <v>1</v>
      </c>
      <c r="B31" s="16" t="s">
        <v>18</v>
      </c>
      <c r="C31" s="17" t="s">
        <v>2</v>
      </c>
      <c r="D31" s="18">
        <v>98</v>
      </c>
      <c r="E31" s="15">
        <v>99.45</v>
      </c>
      <c r="F31" s="34">
        <f t="shared" si="0"/>
        <v>1.0147959183673469</v>
      </c>
      <c r="G31" s="18" t="s">
        <v>64</v>
      </c>
    </row>
    <row r="32" spans="1:11" s="6" customFormat="1" ht="38.5" customHeight="1" x14ac:dyDescent="0.4">
      <c r="A32" s="15">
        <v>2</v>
      </c>
      <c r="B32" s="16" t="s">
        <v>19</v>
      </c>
      <c r="C32" s="17" t="s">
        <v>2</v>
      </c>
      <c r="D32" s="18">
        <v>98</v>
      </c>
      <c r="E32" s="15">
        <v>99.16</v>
      </c>
      <c r="F32" s="34">
        <f t="shared" si="0"/>
        <v>1.0118367346938775</v>
      </c>
      <c r="G32" s="18" t="s">
        <v>64</v>
      </c>
    </row>
    <row r="33" spans="1:7" s="28" customFormat="1" ht="38.5" customHeight="1" x14ac:dyDescent="0.4">
      <c r="A33" s="23">
        <v>3</v>
      </c>
      <c r="B33" s="24" t="s">
        <v>20</v>
      </c>
      <c r="C33" s="25" t="s">
        <v>2</v>
      </c>
      <c r="D33" s="26">
        <v>98</v>
      </c>
      <c r="E33" s="23">
        <v>100</v>
      </c>
      <c r="F33" s="34">
        <f t="shared" si="0"/>
        <v>1.0204081632653061</v>
      </c>
      <c r="G33" s="18" t="s">
        <v>64</v>
      </c>
    </row>
    <row r="34" spans="1:7" s="5" customFormat="1" ht="38.5" customHeight="1" x14ac:dyDescent="0.35">
      <c r="A34" s="12" t="s">
        <v>21</v>
      </c>
      <c r="B34" s="13" t="s">
        <v>29</v>
      </c>
      <c r="C34" s="19"/>
      <c r="D34" s="20"/>
      <c r="E34" s="12"/>
      <c r="F34" s="14"/>
      <c r="G34" s="18"/>
    </row>
    <row r="35" spans="1:7" s="6" customFormat="1" ht="38.5" customHeight="1" x14ac:dyDescent="0.4">
      <c r="A35" s="15">
        <v>1</v>
      </c>
      <c r="B35" s="16" t="s">
        <v>22</v>
      </c>
      <c r="C35" s="17" t="s">
        <v>23</v>
      </c>
      <c r="D35" s="18" t="s">
        <v>23</v>
      </c>
      <c r="E35" s="18" t="s">
        <v>23</v>
      </c>
      <c r="F35" s="18" t="s">
        <v>23</v>
      </c>
      <c r="G35" s="18" t="s">
        <v>64</v>
      </c>
    </row>
    <row r="36" spans="1:7" s="6" customFormat="1" ht="62.5" customHeight="1" x14ac:dyDescent="0.4">
      <c r="A36" s="15">
        <v>2</v>
      </c>
      <c r="B36" s="16" t="s">
        <v>24</v>
      </c>
      <c r="C36" s="17" t="s">
        <v>23</v>
      </c>
      <c r="D36" s="18" t="s">
        <v>23</v>
      </c>
      <c r="E36" s="18" t="s">
        <v>23</v>
      </c>
      <c r="F36" s="18" t="s">
        <v>23</v>
      </c>
      <c r="G36" s="18" t="s">
        <v>64</v>
      </c>
    </row>
    <row r="37" spans="1:7" s="6" customFormat="1" ht="23.5" customHeight="1" x14ac:dyDescent="0.4">
      <c r="A37" s="7"/>
      <c r="B37" s="8"/>
      <c r="C37" s="9"/>
      <c r="D37" s="10"/>
      <c r="E37" s="10"/>
      <c r="F37" s="10"/>
    </row>
    <row r="38" spans="1:7" s="3" customFormat="1" ht="28.5" customHeight="1" x14ac:dyDescent="0.4">
      <c r="A38" s="4"/>
      <c r="B38" s="8"/>
      <c r="D38" s="4"/>
      <c r="E38" s="41" t="s">
        <v>3</v>
      </c>
      <c r="F38" s="41"/>
    </row>
    <row r="39" spans="1:7" s="3" customFormat="1" ht="18" x14ac:dyDescent="0.4">
      <c r="A39" s="4"/>
      <c r="D39" s="4"/>
    </row>
    <row r="40" spans="1:7" s="3" customFormat="1" ht="35.5" customHeight="1" x14ac:dyDescent="0.4">
      <c r="A40" s="4"/>
      <c r="D40" s="4"/>
    </row>
    <row r="41" spans="1:7" ht="30.5" customHeight="1" x14ac:dyDescent="0.3"/>
    <row r="42" spans="1:7" ht="31" customHeight="1" x14ac:dyDescent="0.3"/>
    <row r="43" spans="1:7" ht="28.5" customHeight="1" x14ac:dyDescent="0.3"/>
  </sheetData>
  <mergeCells count="7">
    <mergeCell ref="G3:G4"/>
    <mergeCell ref="E3:F3"/>
    <mergeCell ref="A2:F2"/>
    <mergeCell ref="A3:A4"/>
    <mergeCell ref="B3:B4"/>
    <mergeCell ref="C3:C4"/>
    <mergeCell ref="D3:D4"/>
  </mergeCells>
  <pageMargins left="0.78740157480314965" right="0.47244094488188981" top="0.35433070866141736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 LUC</vt:lpstr>
      <vt:lpstr>'PHU LUC'!Print_Titles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2026-09-16T01:38:27Z</dcterms:modified>
</cp:coreProperties>
</file>